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 refMode="R1C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<sst xmlns="http://schemas.openxmlformats.org/spreadsheetml/2006/main" count="76" uniqueCount="54">
  <si>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</si>
  <si>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</si>
  <si>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</si>
  <si>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</si>
  <si>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</si>
  <si>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</si>
  <si>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</si>
  <si>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</si>
  <si>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</si>
  <si>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</si>
  <si>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</si>
  <si>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</si>
  <si>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</si>
  <si>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</si>
  <si>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</si>
  <si>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</si>
  <si>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</si>
  <si>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</si>
  <si>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</si>
  <si>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</si>
  <si>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</si>
  <si>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</si>
  <si>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</si>
  <si>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</si>
  <si>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</si>
  <si>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</si>
  <si>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</si>
  <si>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</si>
  <si>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</si>
  <si>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</si>
  <si>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</si>
  <si>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</si>
  <si>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</si>
  <si>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</si>
  <si>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</si>
  <si>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</si>
  <si>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</si>
  <si>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</si>
  <si>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</si>
  <si>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</si>
  <si>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</si>
  <si>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</si>
  <si>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</si>
  <si>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</si>
  <si>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</si>
  <si>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</si>
  <si>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</si>
  <si>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</si>
  <si>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</si>
  <si>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</si>
  <si>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</si>
  <si>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01января 2020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</si>
  <si>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01.01.2020</t>
    </r>
  </si>
  <si>
    <t>27-27-35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</si>
</sst>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3" t="s">
        <v>51</v>
      </c>
      <c r="B1" s="43"/>
      <c r="C1" s="43"/>
      <c r="D1" s="43"/>
      <c r="E1" s="43"/>
      <c r="F1" s="43"/>
      <c r="G1" s="43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4">
        <v>1</v>
      </c>
      <c r="B4" s="19" t="s">
        <v>4</v>
      </c>
      <c r="C4" s="35">
        <v>25332</v>
      </c>
      <c r="D4" s="37">
        <v>25333.3</v>
      </c>
      <c r="E4" s="31">
        <v>15520.8</v>
      </c>
      <c r="F4" s="29">
        <f>D4-C4</f>
        <v>1.2999999999992724</v>
      </c>
      <c r="G4" s="30">
        <f aca="true" t="shared" si="0" ref="G4:G27">ROUND((F4/C4*100),2)</f>
        <v>0.01</v>
      </c>
      <c r="H4" s="1"/>
      <c r="I4" s="1"/>
      <c r="J4" s="38"/>
    </row>
    <row r="5" spans="1:10" ht="15.75">
      <c r="A5" s="14">
        <v>2</v>
      </c>
      <c r="B5" s="19" t="s">
        <v>5</v>
      </c>
      <c r="C5" s="35">
        <v>25452</v>
      </c>
      <c r="D5" s="37">
        <v>26151.1</v>
      </c>
      <c r="E5" s="31">
        <v>16100.3</v>
      </c>
      <c r="F5" s="29">
        <f aca="true" t="shared" si="1" ref="F5:F47">D5-C5</f>
        <v>699.0999999999985</v>
      </c>
      <c r="G5" s="30">
        <f t="shared" si="0"/>
        <v>2.75</v>
      </c>
      <c r="H5" s="1"/>
      <c r="I5" s="1"/>
      <c r="J5" s="38"/>
    </row>
    <row r="6" spans="1:10" ht="15.75">
      <c r="A6" s="14">
        <v>3</v>
      </c>
      <c r="B6" s="19" t="s">
        <v>6</v>
      </c>
      <c r="C6" s="35">
        <v>25686</v>
      </c>
      <c r="D6" s="37">
        <v>25695.7</v>
      </c>
      <c r="E6" s="31">
        <v>14048.4</v>
      </c>
      <c r="F6" s="29">
        <f t="shared" si="1"/>
        <v>9.700000000000728</v>
      </c>
      <c r="G6" s="30">
        <f t="shared" si="0"/>
        <v>0.04</v>
      </c>
      <c r="H6" s="1"/>
      <c r="I6" s="1"/>
      <c r="J6" s="38"/>
    </row>
    <row r="7" spans="1:10" ht="18" customHeight="1">
      <c r="A7" s="14">
        <v>4</v>
      </c>
      <c r="B7" s="19" t="s">
        <v>44</v>
      </c>
      <c r="C7" s="35">
        <v>22145</v>
      </c>
      <c r="D7" s="37">
        <v>22145.1</v>
      </c>
      <c r="E7" s="31">
        <v>12996.3</v>
      </c>
      <c r="F7" s="29">
        <f t="shared" si="1"/>
        <v>0.09999999999854481</v>
      </c>
      <c r="G7" s="30">
        <f t="shared" si="0"/>
        <v>0</v>
      </c>
      <c r="H7" s="1"/>
      <c r="I7" s="1"/>
      <c r="J7" s="38"/>
    </row>
    <row r="8" spans="1:10" ht="15.75">
      <c r="A8" s="14">
        <v>5</v>
      </c>
      <c r="B8" s="19" t="s">
        <v>7</v>
      </c>
      <c r="C8" s="35">
        <v>25185</v>
      </c>
      <c r="D8" s="37">
        <v>25288.8</v>
      </c>
      <c r="E8" s="31">
        <v>15971.6</v>
      </c>
      <c r="F8" s="29">
        <f t="shared" si="1"/>
        <v>103.79999999999927</v>
      </c>
      <c r="G8" s="30">
        <f t="shared" si="0"/>
        <v>0.41</v>
      </c>
      <c r="H8" s="1"/>
      <c r="I8" s="1"/>
      <c r="J8" s="38"/>
    </row>
    <row r="9" spans="1:10" ht="17.25" customHeight="1">
      <c r="A9" s="14">
        <v>6</v>
      </c>
      <c r="B9" s="19" t="s">
        <v>8</v>
      </c>
      <c r="C9" s="35">
        <v>22537</v>
      </c>
      <c r="D9" s="37">
        <v>22666</v>
      </c>
      <c r="E9" s="31">
        <v>13576.6</v>
      </c>
      <c r="F9" s="29">
        <f t="shared" si="1"/>
        <v>129</v>
      </c>
      <c r="G9" s="30">
        <f t="shared" si="0"/>
        <v>0.57</v>
      </c>
      <c r="H9" s="1"/>
      <c r="I9" s="1"/>
      <c r="J9" s="38"/>
    </row>
    <row r="10" spans="1:10" ht="15.75">
      <c r="A10" s="14">
        <v>7</v>
      </c>
      <c r="B10" s="19" t="s">
        <v>9</v>
      </c>
      <c r="C10" s="35">
        <v>25388</v>
      </c>
      <c r="D10" s="37">
        <v>25631.6</v>
      </c>
      <c r="E10" s="31">
        <v>16351.6</v>
      </c>
      <c r="F10" s="29">
        <f t="shared" si="1"/>
        <v>243.59999999999854</v>
      </c>
      <c r="G10" s="30">
        <f t="shared" si="0"/>
        <v>0.96</v>
      </c>
      <c r="H10" s="1"/>
      <c r="I10" s="1"/>
      <c r="J10" s="38"/>
    </row>
    <row r="11" spans="1:10" ht="15.75">
      <c r="A11" s="14">
        <v>8</v>
      </c>
      <c r="B11" s="19" t="s">
        <v>10</v>
      </c>
      <c r="C11" s="35">
        <v>21988</v>
      </c>
      <c r="D11" s="37">
        <v>22357.1</v>
      </c>
      <c r="E11" s="31">
        <v>12660.3</v>
      </c>
      <c r="F11" s="29">
        <f t="shared" si="1"/>
        <v>369.09999999999854</v>
      </c>
      <c r="G11" s="30">
        <f t="shared" si="0"/>
        <v>1.68</v>
      </c>
      <c r="H11" s="1"/>
      <c r="I11" s="1"/>
      <c r="J11" s="38"/>
    </row>
    <row r="12" spans="1:10" ht="15.75">
      <c r="A12" s="14">
        <v>9</v>
      </c>
      <c r="B12" s="19" t="s">
        <v>11</v>
      </c>
      <c r="C12" s="35">
        <v>22371</v>
      </c>
      <c r="D12" s="37">
        <v>22378.7</v>
      </c>
      <c r="E12" s="31">
        <v>12767</v>
      </c>
      <c r="F12" s="29">
        <f t="shared" si="1"/>
        <v>7.700000000000728</v>
      </c>
      <c r="G12" s="30">
        <f t="shared" si="0"/>
        <v>0.03</v>
      </c>
      <c r="H12" s="1"/>
      <c r="I12" s="1"/>
      <c r="J12" s="38"/>
    </row>
    <row r="13" spans="1:10" ht="15.75">
      <c r="A13" s="14">
        <v>10</v>
      </c>
      <c r="B13" s="19" t="s">
        <v>12</v>
      </c>
      <c r="C13" s="35">
        <v>22160</v>
      </c>
      <c r="D13" s="37">
        <v>22373.1</v>
      </c>
      <c r="E13" s="31">
        <v>12912.5</v>
      </c>
      <c r="F13" s="29">
        <f t="shared" si="1"/>
        <v>213.09999999999854</v>
      </c>
      <c r="G13" s="30">
        <f t="shared" si="0"/>
        <v>0.96</v>
      </c>
      <c r="H13" s="1"/>
      <c r="I13" s="1"/>
      <c r="J13" s="38"/>
    </row>
    <row r="14" spans="1:10" ht="17.25" customHeight="1">
      <c r="A14" s="14">
        <v>11</v>
      </c>
      <c r="B14" s="19" t="s">
        <v>45</v>
      </c>
      <c r="C14" s="35">
        <v>22816</v>
      </c>
      <c r="D14" s="37">
        <v>22816.1</v>
      </c>
      <c r="E14" s="31">
        <v>13466.5</v>
      </c>
      <c r="F14" s="29">
        <f t="shared" si="1"/>
        <v>0.09999999999854481</v>
      </c>
      <c r="G14" s="30">
        <f t="shared" si="0"/>
        <v>0</v>
      </c>
      <c r="H14" s="1"/>
      <c r="I14" s="1"/>
      <c r="J14" s="38"/>
    </row>
    <row r="15" spans="1:10" ht="15.75">
      <c r="A15" s="14">
        <v>12</v>
      </c>
      <c r="B15" s="19" t="s">
        <v>13</v>
      </c>
      <c r="C15" s="35">
        <v>25388</v>
      </c>
      <c r="D15" s="37">
        <v>25880.4</v>
      </c>
      <c r="E15" s="31">
        <v>15867.1</v>
      </c>
      <c r="F15" s="29">
        <f t="shared" si="1"/>
        <v>492.40000000000146</v>
      </c>
      <c r="G15" s="30">
        <f t="shared" si="0"/>
        <v>1.94</v>
      </c>
      <c r="H15" s="1"/>
      <c r="I15" s="1"/>
      <c r="J15" s="38"/>
    </row>
    <row r="16" spans="1:10" ht="15.75">
      <c r="A16" s="14">
        <v>13</v>
      </c>
      <c r="B16" s="19" t="s">
        <v>14</v>
      </c>
      <c r="C16" s="35">
        <v>20853</v>
      </c>
      <c r="D16" s="37">
        <v>20853</v>
      </c>
      <c r="E16" s="31">
        <v>11663.2</v>
      </c>
      <c r="F16" s="29">
        <f t="shared" si="1"/>
        <v>0</v>
      </c>
      <c r="G16" s="30">
        <f t="shared" si="0"/>
        <v>0</v>
      </c>
      <c r="H16" s="1"/>
      <c r="I16" s="1"/>
      <c r="J16" s="38"/>
    </row>
    <row r="17" spans="1:10" s="1" customFormat="1" ht="15.75">
      <c r="A17" s="14">
        <v>14</v>
      </c>
      <c r="B17" s="19" t="s">
        <v>15</v>
      </c>
      <c r="C17" s="35">
        <v>24099</v>
      </c>
      <c r="D17" s="37">
        <v>24914.5</v>
      </c>
      <c r="E17" s="31">
        <v>14298.9</v>
      </c>
      <c r="F17" s="29">
        <f t="shared" si="1"/>
        <v>815.5</v>
      </c>
      <c r="G17" s="30">
        <f t="shared" si="0"/>
        <v>3.38</v>
      </c>
      <c r="J17" s="38"/>
    </row>
    <row r="18" spans="1:10" ht="15.75">
      <c r="A18" s="14">
        <v>15</v>
      </c>
      <c r="B18" s="19" t="s">
        <v>16</v>
      </c>
      <c r="C18" s="35">
        <v>20889</v>
      </c>
      <c r="D18" s="37">
        <v>21032.2</v>
      </c>
      <c r="E18" s="31">
        <v>11802.3</v>
      </c>
      <c r="F18" s="29">
        <f t="shared" si="1"/>
        <v>143.20000000000073</v>
      </c>
      <c r="G18" s="30">
        <f>ROUND((F18/C18*100),2)</f>
        <v>0.69</v>
      </c>
      <c r="H18" s="1" t="s">
        <v>42</v>
      </c>
      <c r="I18" s="1"/>
      <c r="J18" s="38"/>
    </row>
    <row r="19" spans="1:10" ht="15.75">
      <c r="A19" s="14">
        <v>16</v>
      </c>
      <c r="B19" s="19" t="s">
        <v>17</v>
      </c>
      <c r="C19" s="35">
        <v>23626</v>
      </c>
      <c r="D19" s="37">
        <v>23882.3</v>
      </c>
      <c r="E19" s="31">
        <v>14510.6</v>
      </c>
      <c r="F19" s="29">
        <f t="shared" si="1"/>
        <v>256.2999999999993</v>
      </c>
      <c r="G19" s="30">
        <f t="shared" si="0"/>
        <v>1.08</v>
      </c>
      <c r="H19" s="1" t="s">
        <v>42</v>
      </c>
      <c r="I19" s="1"/>
      <c r="J19" s="38"/>
    </row>
    <row r="20" spans="1:10" ht="15.75">
      <c r="A20" s="14">
        <v>17</v>
      </c>
      <c r="B20" s="19" t="s">
        <v>18</v>
      </c>
      <c r="C20" s="35">
        <v>22845</v>
      </c>
      <c r="D20" s="37">
        <v>22885.1</v>
      </c>
      <c r="E20" s="31">
        <v>12500.5</v>
      </c>
      <c r="F20" s="29">
        <f t="shared" si="1"/>
        <v>40.099999999998545</v>
      </c>
      <c r="G20" s="30">
        <f t="shared" si="0"/>
        <v>0.18</v>
      </c>
      <c r="H20" s="1" t="s">
        <v>42</v>
      </c>
      <c r="I20" s="1"/>
      <c r="J20" s="38"/>
    </row>
    <row r="21" spans="1:10" ht="15.75">
      <c r="A21" s="14">
        <v>18</v>
      </c>
      <c r="B21" s="19" t="s">
        <v>19</v>
      </c>
      <c r="C21" s="35">
        <v>22957</v>
      </c>
      <c r="D21" s="37">
        <v>23064.3</v>
      </c>
      <c r="E21" s="31">
        <v>13702.8</v>
      </c>
      <c r="F21" s="29">
        <f t="shared" si="1"/>
        <v>107.29999999999927</v>
      </c>
      <c r="G21" s="30">
        <f t="shared" si="0"/>
        <v>0.47</v>
      </c>
      <c r="H21" s="1" t="s">
        <v>42</v>
      </c>
      <c r="I21" s="1"/>
      <c r="J21" s="38"/>
    </row>
    <row r="22" spans="1:10" ht="15.75">
      <c r="A22" s="14">
        <v>19</v>
      </c>
      <c r="B22" s="19" t="s">
        <v>20</v>
      </c>
      <c r="C22" s="35">
        <v>25453</v>
      </c>
      <c r="D22" s="37">
        <v>25515.1</v>
      </c>
      <c r="E22" s="31">
        <v>15804.2</v>
      </c>
      <c r="F22" s="29">
        <f t="shared" si="1"/>
        <v>62.099999999998545</v>
      </c>
      <c r="G22" s="30">
        <f t="shared" si="0"/>
        <v>0.24</v>
      </c>
      <c r="H22" s="1" t="s">
        <v>42</v>
      </c>
      <c r="I22" s="1"/>
      <c r="J22" s="38"/>
    </row>
    <row r="23" spans="1:10" ht="15.75">
      <c r="A23" s="14">
        <v>20</v>
      </c>
      <c r="B23" s="19" t="s">
        <v>21</v>
      </c>
      <c r="C23" s="35">
        <v>21964</v>
      </c>
      <c r="D23" s="37">
        <v>21964.1</v>
      </c>
      <c r="E23" s="31">
        <v>12324.2</v>
      </c>
      <c r="F23" s="29">
        <f t="shared" si="1"/>
        <v>0.09999999999854481</v>
      </c>
      <c r="G23" s="30">
        <f t="shared" si="0"/>
        <v>0</v>
      </c>
      <c r="H23" s="1" t="s">
        <v>42</v>
      </c>
      <c r="I23" s="1"/>
      <c r="J23" s="38"/>
    </row>
    <row r="24" spans="1:10" ht="15.75">
      <c r="A24" s="14">
        <v>21</v>
      </c>
      <c r="B24" s="19" t="s">
        <v>22</v>
      </c>
      <c r="C24" s="35">
        <v>22042</v>
      </c>
      <c r="D24" s="37">
        <v>22057.9</v>
      </c>
      <c r="E24" s="31">
        <v>12970.9</v>
      </c>
      <c r="F24" s="29">
        <f t="shared" si="1"/>
        <v>15.900000000001455</v>
      </c>
      <c r="G24" s="30">
        <f t="shared" si="0"/>
        <v>0.07</v>
      </c>
      <c r="H24" s="1" t="s">
        <v>42</v>
      </c>
      <c r="I24" s="1"/>
      <c r="J24" s="38"/>
    </row>
    <row r="25" spans="1:10" ht="15.75">
      <c r="A25" s="14">
        <v>22</v>
      </c>
      <c r="B25" s="19" t="s">
        <v>23</v>
      </c>
      <c r="C25" s="35">
        <v>26324</v>
      </c>
      <c r="D25" s="37">
        <v>26585.7</v>
      </c>
      <c r="E25" s="31">
        <v>17541.6</v>
      </c>
      <c r="F25" s="29">
        <f t="shared" si="1"/>
        <v>261.7000000000007</v>
      </c>
      <c r="G25" s="30">
        <f t="shared" si="0"/>
        <v>0.99</v>
      </c>
      <c r="H25" s="1" t="s">
        <v>42</v>
      </c>
      <c r="I25" s="1"/>
      <c r="J25" s="38"/>
    </row>
    <row r="26" spans="1:10" ht="15.75">
      <c r="A26" s="14">
        <v>23</v>
      </c>
      <c r="B26" s="19" t="s">
        <v>24</v>
      </c>
      <c r="C26" s="35">
        <v>22371</v>
      </c>
      <c r="D26" s="37">
        <v>22371</v>
      </c>
      <c r="E26" s="31">
        <v>12745.7</v>
      </c>
      <c r="F26" s="29">
        <f t="shared" si="1"/>
        <v>0</v>
      </c>
      <c r="G26" s="30">
        <f t="shared" si="0"/>
        <v>0</v>
      </c>
      <c r="H26" s="1" t="s">
        <v>42</v>
      </c>
      <c r="I26" s="1"/>
      <c r="J26" s="38"/>
    </row>
    <row r="27" spans="1:10" ht="15.75">
      <c r="A27" s="14">
        <v>24</v>
      </c>
      <c r="B27" s="19" t="s">
        <v>25</v>
      </c>
      <c r="C27" s="35">
        <v>25422</v>
      </c>
      <c r="D27" s="37">
        <v>25422</v>
      </c>
      <c r="E27" s="31">
        <v>16122.8</v>
      </c>
      <c r="F27" s="29">
        <f t="shared" si="1"/>
        <v>0</v>
      </c>
      <c r="G27" s="30">
        <f t="shared" si="0"/>
        <v>0</v>
      </c>
      <c r="H27" s="1" t="s">
        <v>42</v>
      </c>
      <c r="I27" s="1"/>
      <c r="J27" s="38"/>
    </row>
    <row r="28" spans="1:10" ht="15.75">
      <c r="A28" s="14">
        <v>25</v>
      </c>
      <c r="B28" s="19" t="s">
        <v>26</v>
      </c>
      <c r="C28" s="35">
        <v>24845</v>
      </c>
      <c r="D28" s="37">
        <v>24924.8</v>
      </c>
      <c r="E28" s="31">
        <v>14469.5</v>
      </c>
      <c r="F28" s="29">
        <f t="shared" si="1"/>
        <v>79.79999999999927</v>
      </c>
      <c r="G28" s="30">
        <f aca="true" t="shared" si="2" ref="G28:G47">ROUND((F28/C28*100),2)</f>
        <v>0.32</v>
      </c>
      <c r="H28" s="1" t="s">
        <v>42</v>
      </c>
      <c r="I28" s="1"/>
      <c r="J28" s="38"/>
    </row>
    <row r="29" spans="1:10" ht="15.75">
      <c r="A29" s="14">
        <v>26</v>
      </c>
      <c r="B29" s="19" t="s">
        <v>49</v>
      </c>
      <c r="C29" s="35">
        <v>23688</v>
      </c>
      <c r="D29" s="37">
        <v>24039.4</v>
      </c>
      <c r="E29" s="31">
        <v>14193.5</v>
      </c>
      <c r="F29" s="29">
        <f t="shared" si="1"/>
        <v>351.40000000000146</v>
      </c>
      <c r="G29" s="30">
        <f t="shared" si="2"/>
        <v>1.48</v>
      </c>
      <c r="H29" s="1" t="s">
        <v>42</v>
      </c>
      <c r="I29" s="1"/>
      <c r="J29" s="38"/>
    </row>
    <row r="30" spans="1:10" ht="15.75">
      <c r="A30" s="14">
        <v>27</v>
      </c>
      <c r="B30" s="19" t="s">
        <v>27</v>
      </c>
      <c r="C30" s="35">
        <v>20702</v>
      </c>
      <c r="D30" s="37">
        <v>20805.1</v>
      </c>
      <c r="E30" s="31">
        <v>11935.1</v>
      </c>
      <c r="F30" s="29">
        <f t="shared" si="1"/>
        <v>103.09999999999854</v>
      </c>
      <c r="G30" s="32">
        <f t="shared" si="2"/>
        <v>0.5</v>
      </c>
      <c r="H30" s="1" t="s">
        <v>42</v>
      </c>
      <c r="I30" s="1"/>
      <c r="J30" s="38"/>
    </row>
    <row r="31" spans="1:10" ht="15.75">
      <c r="A31" s="14">
        <v>28</v>
      </c>
      <c r="B31" s="19" t="s">
        <v>28</v>
      </c>
      <c r="C31" s="35">
        <v>22329</v>
      </c>
      <c r="D31" s="37">
        <v>22329</v>
      </c>
      <c r="E31" s="31">
        <v>13363.9</v>
      </c>
      <c r="F31" s="29">
        <f t="shared" si="1"/>
        <v>0</v>
      </c>
      <c r="G31" s="30">
        <f t="shared" si="2"/>
        <v>0</v>
      </c>
      <c r="H31" s="1"/>
      <c r="I31" s="1"/>
      <c r="J31" s="38"/>
    </row>
    <row r="32" spans="1:10" ht="15.75">
      <c r="A32" s="14">
        <v>29</v>
      </c>
      <c r="B32" s="19" t="s">
        <v>29</v>
      </c>
      <c r="C32" s="35">
        <v>25714</v>
      </c>
      <c r="D32" s="37">
        <v>25714</v>
      </c>
      <c r="E32" s="31">
        <v>15541.1</v>
      </c>
      <c r="F32" s="29">
        <f t="shared" si="1"/>
        <v>0</v>
      </c>
      <c r="G32" s="32">
        <f t="shared" si="2"/>
        <v>0</v>
      </c>
      <c r="H32" s="1" t="s">
        <v>42</v>
      </c>
      <c r="I32" s="1"/>
      <c r="J32" s="38"/>
    </row>
    <row r="33" spans="1:10" ht="18.75" customHeight="1">
      <c r="A33" s="14">
        <v>30</v>
      </c>
      <c r="B33" s="19" t="s">
        <v>46</v>
      </c>
      <c r="C33" s="35">
        <v>22332</v>
      </c>
      <c r="D33" s="37">
        <v>22497.5</v>
      </c>
      <c r="E33" s="31">
        <v>12302.9</v>
      </c>
      <c r="F33" s="29">
        <f t="shared" si="1"/>
        <v>165.5</v>
      </c>
      <c r="G33" s="30">
        <f t="shared" si="2"/>
        <v>0.74</v>
      </c>
      <c r="H33" s="1" t="s">
        <v>42</v>
      </c>
      <c r="I33" s="1"/>
      <c r="J33" s="38"/>
    </row>
    <row r="34" spans="1:10" ht="15.75">
      <c r="A34" s="14">
        <v>31</v>
      </c>
      <c r="B34" s="19" t="s">
        <v>30</v>
      </c>
      <c r="C34" s="35">
        <v>24919</v>
      </c>
      <c r="D34" s="37">
        <v>24925</v>
      </c>
      <c r="E34" s="31">
        <v>15256.6</v>
      </c>
      <c r="F34" s="29">
        <f t="shared" si="1"/>
        <v>6</v>
      </c>
      <c r="G34" s="30">
        <f t="shared" si="2"/>
        <v>0.02</v>
      </c>
      <c r="H34" s="1" t="s">
        <v>42</v>
      </c>
      <c r="I34" s="1"/>
      <c r="J34" s="38"/>
    </row>
    <row r="35" spans="1:10" ht="15.75">
      <c r="A35" s="14">
        <v>32</v>
      </c>
      <c r="B35" s="19" t="s">
        <v>31</v>
      </c>
      <c r="C35" s="35">
        <v>22911</v>
      </c>
      <c r="D35" s="37">
        <v>22911</v>
      </c>
      <c r="E35" s="31">
        <v>13524.6</v>
      </c>
      <c r="F35" s="29">
        <f t="shared" si="1"/>
        <v>0</v>
      </c>
      <c r="G35" s="30">
        <f t="shared" si="2"/>
        <v>0</v>
      </c>
      <c r="H35" s="1" t="s">
        <v>42</v>
      </c>
      <c r="I35" s="1"/>
      <c r="J35" s="38"/>
    </row>
    <row r="36" spans="1:10" ht="15.75">
      <c r="A36" s="14">
        <v>33</v>
      </c>
      <c r="B36" s="19" t="s">
        <v>32</v>
      </c>
      <c r="C36" s="35">
        <v>23969</v>
      </c>
      <c r="D36" s="37">
        <v>24222</v>
      </c>
      <c r="E36" s="31">
        <f>D36</f>
        <v>24222</v>
      </c>
      <c r="F36" s="29">
        <f t="shared" si="1"/>
        <v>253</v>
      </c>
      <c r="G36" s="30">
        <f t="shared" si="2"/>
        <v>1.06</v>
      </c>
      <c r="H36" s="1" t="s">
        <v>42</v>
      </c>
      <c r="I36" s="1"/>
      <c r="J36" s="38"/>
    </row>
    <row r="37" spans="1:10" ht="15.75">
      <c r="A37" s="14">
        <v>34</v>
      </c>
      <c r="B37" s="19" t="s">
        <v>47</v>
      </c>
      <c r="C37" s="35">
        <v>22285</v>
      </c>
      <c r="D37" s="37">
        <v>22287.6</v>
      </c>
      <c r="E37" s="31">
        <v>12493.9</v>
      </c>
      <c r="F37" s="29">
        <f t="shared" si="1"/>
        <v>2.599999999998545</v>
      </c>
      <c r="G37" s="30">
        <f t="shared" si="2"/>
        <v>0.01</v>
      </c>
      <c r="H37" s="1" t="s">
        <v>42</v>
      </c>
      <c r="I37" s="1"/>
      <c r="J37" s="38"/>
    </row>
    <row r="38" spans="1:10" ht="15.75">
      <c r="A38" s="14">
        <v>35</v>
      </c>
      <c r="B38" s="19" t="s">
        <v>33</v>
      </c>
      <c r="C38" s="35">
        <v>23510</v>
      </c>
      <c r="D38" s="37">
        <v>23567.9</v>
      </c>
      <c r="E38" s="31">
        <v>14040.5</v>
      </c>
      <c r="F38" s="29">
        <f t="shared" si="1"/>
        <v>57.900000000001455</v>
      </c>
      <c r="G38" s="30">
        <f t="shared" si="2"/>
        <v>0.25</v>
      </c>
      <c r="H38" s="1" t="s">
        <v>42</v>
      </c>
      <c r="I38" s="1"/>
      <c r="J38" s="38"/>
    </row>
    <row r="39" spans="1:10" ht="18" customHeight="1">
      <c r="A39" s="14">
        <v>36</v>
      </c>
      <c r="B39" s="19" t="s">
        <v>48</v>
      </c>
      <c r="C39" s="35">
        <v>22905</v>
      </c>
      <c r="D39" s="37">
        <v>22905.6</v>
      </c>
      <c r="E39" s="31">
        <v>13565.8</v>
      </c>
      <c r="F39" s="29">
        <f>D39-C39</f>
        <v>0.5999999999985448</v>
      </c>
      <c r="G39" s="30">
        <f>ROUND((F39/C39*100),2)</f>
        <v>0</v>
      </c>
      <c r="H39" s="1"/>
      <c r="I39" s="1"/>
      <c r="J39" s="38"/>
    </row>
    <row r="40" spans="1:10" ht="15.75">
      <c r="A40" s="14">
        <v>37</v>
      </c>
      <c r="B40" s="19" t="s">
        <v>34</v>
      </c>
      <c r="C40" s="35">
        <v>23822</v>
      </c>
      <c r="D40" s="39">
        <v>23822.1</v>
      </c>
      <c r="E40" s="31">
        <v>14375.6</v>
      </c>
      <c r="F40" s="29">
        <f t="shared" si="1"/>
        <v>0.09999999999854481</v>
      </c>
      <c r="G40" s="30">
        <f t="shared" si="2"/>
        <v>0</v>
      </c>
      <c r="H40" s="1" t="s">
        <v>42</v>
      </c>
      <c r="I40" s="1"/>
      <c r="J40" s="38"/>
    </row>
    <row r="41" spans="1:10" ht="15.75">
      <c r="A41" s="14">
        <v>38</v>
      </c>
      <c r="B41" s="19" t="s">
        <v>35</v>
      </c>
      <c r="C41" s="35">
        <v>25061</v>
      </c>
      <c r="D41" s="37">
        <v>25116.2</v>
      </c>
      <c r="E41" s="31">
        <v>15710.3</v>
      </c>
      <c r="F41" s="29">
        <f t="shared" si="1"/>
        <v>55.20000000000073</v>
      </c>
      <c r="G41" s="30">
        <f t="shared" si="2"/>
        <v>0.22</v>
      </c>
      <c r="H41" s="1" t="s">
        <v>42</v>
      </c>
      <c r="I41" s="1"/>
      <c r="J41" s="38"/>
    </row>
    <row r="42" spans="1:10" ht="15.75">
      <c r="A42" s="14">
        <v>39</v>
      </c>
      <c r="B42" s="19" t="s">
        <v>36</v>
      </c>
      <c r="C42" s="35">
        <v>20475</v>
      </c>
      <c r="D42" s="37">
        <v>20475.4</v>
      </c>
      <c r="E42" s="31">
        <v>11657.3</v>
      </c>
      <c r="F42" s="29">
        <f t="shared" si="1"/>
        <v>0.4000000000014552</v>
      </c>
      <c r="G42" s="30">
        <f t="shared" si="2"/>
        <v>0</v>
      </c>
      <c r="H42" s="1" t="s">
        <v>42</v>
      </c>
      <c r="I42" s="1"/>
      <c r="J42" s="38"/>
    </row>
    <row r="43" spans="1:10" ht="15.75">
      <c r="A43" s="14">
        <v>40</v>
      </c>
      <c r="B43" s="19" t="s">
        <v>37</v>
      </c>
      <c r="C43" s="35">
        <v>25735</v>
      </c>
      <c r="D43" s="37">
        <v>25931.9</v>
      </c>
      <c r="E43" s="31">
        <v>14659.6</v>
      </c>
      <c r="F43" s="29">
        <f t="shared" si="1"/>
        <v>196.90000000000146</v>
      </c>
      <c r="G43" s="30">
        <f t="shared" si="2"/>
        <v>0.77</v>
      </c>
      <c r="H43" s="1"/>
      <c r="I43" s="1"/>
      <c r="J43" s="38"/>
    </row>
    <row r="44" spans="1:10" ht="15.75">
      <c r="A44" s="14">
        <v>41</v>
      </c>
      <c r="B44" s="19" t="s">
        <v>38</v>
      </c>
      <c r="C44" s="35">
        <v>25973</v>
      </c>
      <c r="D44" s="37">
        <v>25973.2</v>
      </c>
      <c r="E44" s="31">
        <v>15964.8</v>
      </c>
      <c r="F44" s="29">
        <f t="shared" si="1"/>
        <v>0.2000000000007276</v>
      </c>
      <c r="G44" s="32">
        <f t="shared" si="2"/>
        <v>0</v>
      </c>
      <c r="H44" s="1"/>
      <c r="I44" s="1"/>
      <c r="J44" s="38"/>
    </row>
    <row r="45" spans="1:10" ht="15" customHeight="1">
      <c r="A45" s="14">
        <v>42</v>
      </c>
      <c r="B45" s="19" t="s">
        <v>39</v>
      </c>
      <c r="C45" s="35">
        <v>24304</v>
      </c>
      <c r="D45" s="37">
        <v>24368</v>
      </c>
      <c r="E45" s="31">
        <v>14637.3</v>
      </c>
      <c r="F45" s="29">
        <f t="shared" si="1"/>
        <v>64</v>
      </c>
      <c r="G45" s="30">
        <f t="shared" si="2"/>
        <v>0.26</v>
      </c>
      <c r="H45" s="1"/>
      <c r="I45" s="1"/>
      <c r="J45" s="38"/>
    </row>
    <row r="46" spans="1:10" ht="15.75">
      <c r="A46" s="14">
        <v>43</v>
      </c>
      <c r="B46" s="19" t="s">
        <v>40</v>
      </c>
      <c r="C46" s="35">
        <v>23950</v>
      </c>
      <c r="D46" s="37">
        <v>24070.4</v>
      </c>
      <c r="E46" s="31">
        <v>14878.7</v>
      </c>
      <c r="F46" s="29">
        <f t="shared" si="1"/>
        <v>120.40000000000146</v>
      </c>
      <c r="G46" s="32">
        <f t="shared" si="2"/>
        <v>0.5</v>
      </c>
      <c r="H46" s="1"/>
      <c r="I46" s="1"/>
      <c r="J46" s="38"/>
    </row>
    <row r="47" spans="1:10" ht="15.75">
      <c r="A47" s="14">
        <v>44</v>
      </c>
      <c r="B47" s="19" t="s">
        <v>41</v>
      </c>
      <c r="C47" s="36">
        <v>24007.5</v>
      </c>
      <c r="D47" s="37">
        <v>24585.2</v>
      </c>
      <c r="E47" s="31">
        <v>14068.2</v>
      </c>
      <c r="F47" s="29">
        <f t="shared" si="1"/>
        <v>577.7000000000007</v>
      </c>
      <c r="G47" s="30">
        <f t="shared" si="2"/>
        <v>2.41</v>
      </c>
      <c r="H47" s="1"/>
      <c r="J47" s="34"/>
    </row>
    <row r="48" spans="1:8" ht="12.75" customHeight="1">
      <c r="A48" s="20"/>
      <c r="B48" s="40"/>
      <c r="C48" s="40"/>
      <c r="D48" s="40"/>
      <c r="E48" s="40"/>
      <c r="F48" s="40"/>
      <c r="G48" s="40"/>
      <c r="H48" s="1"/>
    </row>
    <row r="49" spans="1:8" ht="12" customHeight="1" hidden="1">
      <c r="A49" s="20"/>
      <c r="B49" s="21"/>
      <c r="C49" s="20"/>
      <c r="D49" s="22"/>
      <c r="E49" s="22"/>
      <c r="F49" s="23"/>
      <c r="G49" s="23"/>
      <c r="H49" s="1"/>
    </row>
    <row r="50" spans="1:8" ht="15" customHeight="1">
      <c r="A50" s="20"/>
      <c r="B50" s="41" t="s">
        <v>43</v>
      </c>
      <c r="C50" s="41"/>
      <c r="D50" s="22"/>
      <c r="E50" s="22"/>
      <c r="F50" s="24"/>
      <c r="G50" s="24"/>
      <c r="H50" s="1"/>
    </row>
    <row r="51" spans="1:8" ht="14.25" customHeight="1">
      <c r="A51" s="20"/>
      <c r="B51" s="15" t="s">
        <v>53</v>
      </c>
      <c r="C51" s="16"/>
      <c r="D51" s="20"/>
      <c r="E51" s="20"/>
      <c r="F51" s="24"/>
      <c r="G51" s="24"/>
      <c r="H51" s="1"/>
    </row>
    <row r="52" spans="1:8" ht="15">
      <c r="A52" s="20"/>
      <c r="B52" s="20"/>
      <c r="C52" s="20"/>
      <c r="D52" s="22"/>
      <c r="E52" s="22"/>
      <c r="F52" s="24"/>
      <c r="G52" s="24"/>
      <c r="H52" s="1"/>
    </row>
    <row r="53" spans="1:8" s="7" customFormat="1" ht="16.5" customHeight="1">
      <c r="A53" s="16"/>
      <c r="B53" s="16"/>
      <c r="C53" s="16"/>
      <c r="D53" s="28"/>
      <c r="E53" s="28"/>
      <c r="F53" s="33"/>
      <c r="G53" s="33"/>
      <c r="H53" s="2"/>
    </row>
    <row r="54" spans="1:7" s="7" customFormat="1" ht="14.25" customHeight="1">
      <c r="A54" s="25"/>
      <c r="B54" s="25"/>
      <c r="C54" s="25"/>
      <c r="D54" s="26"/>
      <c r="E54" s="26"/>
      <c r="F54" s="27"/>
      <c r="G54" s="27"/>
    </row>
    <row r="55" spans="1:7" s="10" customFormat="1" ht="16.5" customHeight="1">
      <c r="A55" s="8"/>
      <c r="B55" s="42"/>
      <c r="C55" s="42"/>
      <c r="D55" s="42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2020-01-13T07:23:15Z</cp:lastPrinted>
  <dcterms:created xsi:type="dcterms:W3CDTF">2014-05-21T12:48:23Z</dcterms:created>
  <dcterms:modified xsi:type="dcterms:W3CDTF">2020-01-27T12:13:28Z</dcterms:modified>
  <cp:category/>
  <cp:version/>
  <cp:contentType/>
  <cp:contentStatus/>
</cp:coreProperties>
</file>